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ula-my.sharepoint.com/personal/ployran_n_chula_ac_th/Documents/06 โครงการวิจัยและบริการ/11 แนวปฏิบัติ/"/>
    </mc:Choice>
  </mc:AlternateContent>
  <xr:revisionPtr revIDLastSave="472" documentId="8_{A99FFB10-1BE0-49B3-BCC2-58EE1CBF21B0}" xr6:coauthVersionLast="47" xr6:coauthVersionMax="47" xr10:uidLastSave="{53635D5B-49E6-4129-AAEF-BD1F8951DF46}"/>
  <bookViews>
    <workbookView xWindow="-120" yWindow="-120" windowWidth="29040" windowHeight="15720" xr2:uid="{38C25B0F-7986-4072-9635-349F6C47C5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7" i="1" l="1"/>
  <c r="O197" i="1"/>
  <c r="D197" i="1"/>
  <c r="E197" i="1"/>
  <c r="F197" i="1"/>
  <c r="G197" i="1"/>
  <c r="H197" i="1"/>
  <c r="I197" i="1"/>
  <c r="J197" i="1"/>
  <c r="K197" i="1"/>
  <c r="L197" i="1"/>
  <c r="M197" i="1"/>
  <c r="N197" i="1"/>
  <c r="O195" i="1"/>
  <c r="O196" i="1"/>
  <c r="D195" i="1"/>
  <c r="E195" i="1"/>
  <c r="F195" i="1"/>
  <c r="G195" i="1"/>
  <c r="H195" i="1"/>
  <c r="I195" i="1"/>
  <c r="J195" i="1"/>
  <c r="K195" i="1"/>
  <c r="L195" i="1"/>
  <c r="M195" i="1"/>
  <c r="N195" i="1"/>
  <c r="C195" i="1"/>
  <c r="C191" i="1"/>
  <c r="C9" i="1"/>
  <c r="D191" i="1"/>
  <c r="E191" i="1"/>
  <c r="F191" i="1"/>
  <c r="G191" i="1"/>
  <c r="H191" i="1"/>
  <c r="I191" i="1"/>
  <c r="J191" i="1"/>
  <c r="K191" i="1"/>
  <c r="L191" i="1"/>
  <c r="M191" i="1"/>
  <c r="N191" i="1"/>
  <c r="O192" i="1"/>
  <c r="O183" i="1"/>
  <c r="O184" i="1"/>
  <c r="O185" i="1"/>
  <c r="O186" i="1"/>
  <c r="O187" i="1"/>
  <c r="O188" i="1"/>
  <c r="O189" i="1"/>
  <c r="O190" i="1"/>
  <c r="O193" i="1"/>
  <c r="O19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0" i="1"/>
  <c r="D182" i="1"/>
  <c r="E182" i="1"/>
  <c r="F182" i="1"/>
  <c r="G182" i="1"/>
  <c r="H182" i="1"/>
  <c r="I182" i="1"/>
  <c r="J182" i="1"/>
  <c r="K182" i="1"/>
  <c r="L182" i="1"/>
  <c r="M182" i="1"/>
  <c r="N182" i="1"/>
  <c r="C182" i="1"/>
  <c r="D162" i="1"/>
  <c r="E162" i="1"/>
  <c r="F162" i="1"/>
  <c r="G162" i="1"/>
  <c r="H162" i="1"/>
  <c r="I162" i="1"/>
  <c r="J162" i="1"/>
  <c r="K162" i="1"/>
  <c r="L162" i="1"/>
  <c r="M162" i="1"/>
  <c r="N162" i="1"/>
  <c r="C162" i="1"/>
  <c r="C41" i="1"/>
  <c r="D41" i="1"/>
  <c r="E41" i="1"/>
  <c r="F41" i="1"/>
  <c r="G41" i="1"/>
  <c r="H41" i="1"/>
  <c r="I41" i="1"/>
  <c r="J41" i="1"/>
  <c r="K41" i="1"/>
  <c r="L41" i="1"/>
  <c r="M41" i="1"/>
  <c r="N41" i="1"/>
  <c r="D9" i="1"/>
  <c r="E9" i="1"/>
  <c r="F9" i="1"/>
  <c r="G9" i="1"/>
  <c r="H9" i="1"/>
  <c r="I9" i="1"/>
  <c r="J9" i="1"/>
  <c r="K9" i="1"/>
  <c r="L9" i="1"/>
  <c r="M9" i="1"/>
  <c r="N9" i="1"/>
  <c r="O162" i="1" l="1"/>
  <c r="O182" i="1"/>
  <c r="O9" i="1"/>
  <c r="O41" i="1"/>
  <c r="O191" i="1"/>
</calcChain>
</file>

<file path=xl/sharedStrings.xml><?xml version="1.0" encoding="utf-8"?>
<sst xmlns="http://schemas.openxmlformats.org/spreadsheetml/2006/main" count="210" uniqueCount="208">
  <si>
    <t>แบบฟอร์มประมาณการรายจ่ายโครงการบริการวิชาการแหล่งทุนภายนอก</t>
  </si>
  <si>
    <t>ชื่อโครงการ</t>
  </si>
  <si>
    <t>.......................................................................................................................</t>
  </si>
  <si>
    <t>ส่วนประกอบต้นทุน</t>
  </si>
  <si>
    <t>คำอธิบายส่วนประกอบต้นทุน</t>
  </si>
  <si>
    <t>ต.ค.</t>
  </si>
  <si>
    <t>พ.ย.</t>
  </si>
  <si>
    <t>ธ.ค.</t>
  </si>
  <si>
    <t>ม.ค.</t>
  </si>
  <si>
    <t>ก.พ.</t>
  </si>
  <si>
    <t>มี.ค</t>
  </si>
  <si>
    <t>เม.ย</t>
  </si>
  <si>
    <t>พ.ค.</t>
  </si>
  <si>
    <t>มิ.ย</t>
  </si>
  <si>
    <t>ก.ค.</t>
  </si>
  <si>
    <t>ส.ค.</t>
  </si>
  <si>
    <t>ก.ย.</t>
  </si>
  <si>
    <t>หมวดค่าตอบแทน</t>
  </si>
  <si>
    <t>ค่าตอบแทนช่วยราชการอื่น</t>
  </si>
  <si>
    <t>ค่าตอบแทนการบริหารหลักสูตร</t>
  </si>
  <si>
    <t>ค่าตอบแทนพิเศษสำหรับผู้ปฏิบัติงานในหลัก</t>
  </si>
  <si>
    <t>ค่าตอบแทนการสอน</t>
  </si>
  <si>
    <t>ค่าตอบแทนการสอนของอาจารย์ชาวต่างประเทศ</t>
  </si>
  <si>
    <t>ค่าตอบแทนการสอนพิเศษ</t>
  </si>
  <si>
    <t>ค่าตอบแทนวิทยากร</t>
  </si>
  <si>
    <t>ค่าตอบแทนการสอบ</t>
  </si>
  <si>
    <t>ค่าตอบแทนกรรมการสอบวิทยานิพนธ์</t>
  </si>
  <si>
    <t>ค่าตอบแทนกรรมการสัมภาษณ์/ตรวจสุขภาพ</t>
  </si>
  <si>
    <t>ค่าตอบแทนการตรวจและออกข้อสอบ</t>
  </si>
  <si>
    <t>ค่าตท.กก.สอบวัดคุณสมบัติ/สอบประมวลความรู้/ค้นคว้า</t>
  </si>
  <si>
    <t>ค่าตอบแทนเฉพาะงาน</t>
  </si>
  <si>
    <t>ค่าตอบแทนผู้ควบคุมปฏิบัติการ</t>
  </si>
  <si>
    <t>ค่าตอบแทนผู้ทรงคุณวุฒิ/ผู้เชี่ยวชาญ</t>
  </si>
  <si>
    <t>ค่าตอบแทนกรรมการพิจารณาผลงานวิชาการ</t>
  </si>
  <si>
    <t>ค่าตอบแทนนักวิจัย/ผู้ช่วยนักวิจัย</t>
  </si>
  <si>
    <t>ค่าตอบแทนคณะกรรมการดำเนินโครงการ</t>
  </si>
  <si>
    <t>ค่าตอบแทนการออกแบบงานก่อสร้าง</t>
  </si>
  <si>
    <t>ค่าควบคุมงานก่อสร้าง</t>
  </si>
  <si>
    <t>ค่าเบี้ยประชุมกรรมการ</t>
  </si>
  <si>
    <t>ค่าตอบแทนการปฏิบัติงานนอกเวลา</t>
  </si>
  <si>
    <t>ค่าบำรุงการศึกษาและค่าเล่าเรียน</t>
  </si>
  <si>
    <t>ค่าสวัสดิการอื่น ๆ</t>
  </si>
  <si>
    <t>เงินช่วยเหลือพิเศษกรณีเสียชีวิต</t>
  </si>
  <si>
    <t>ค่าตอบแทนเงินรางวัลที่เกี่ยวกับผลงานวิชาการ/วิจัย</t>
  </si>
  <si>
    <t>ค่าตอบแทนเหมาจ่าย</t>
  </si>
  <si>
    <t>ค่าตอบแทนนิสิตช่วยงาน</t>
  </si>
  <si>
    <t>ค่าตอบแทนผู้อุทิศตนเป็นนักวิชาการ</t>
  </si>
  <si>
    <t>ค่าตอบแทนบุคลากรทางการแพทย์</t>
  </si>
  <si>
    <t>ค่าตอบแทนอื่น</t>
  </si>
  <si>
    <t>หมวดค่าใช้สอย</t>
  </si>
  <si>
    <t>ค่าลงทะเบียนไปประชุมสัมมนาและฝึกอบรมในประเทศ</t>
  </si>
  <si>
    <t>ค่าเบี้ยเลี้ยงไปประชุมสัมมนาและฝึกอบรมในประเทศ</t>
  </si>
  <si>
    <t>ค่าที่พักไปประชุมสัมมนาและฝึกอบรมในประเทศ</t>
  </si>
  <si>
    <t>ค่าเบี้ยเลี้ยงที่พักไปประชุมสัมมนาในปท.(เหมาจ่าย)</t>
  </si>
  <si>
    <t>ค่าพาหนะไปประชุมสัมมนาและฝึกอบรมในประเทศ</t>
  </si>
  <si>
    <t>ค่าใช้จ่ายอื่นในการไปประชุมสัมมนา&amp;ฝึกอบรมในประเทศ</t>
  </si>
  <si>
    <t>ค่าใช้จ่ายศึกษาดูงานนอกสถานที่</t>
  </si>
  <si>
    <t>ค่าลงทะเบียนไปประชุมสัมมนาและฝึกอบรมต่างประเทศ</t>
  </si>
  <si>
    <t>ค่าเบี้ยเลี้ยงไปประชุมสัมมนาและฝึกอบรมต่างประเทศ</t>
  </si>
  <si>
    <t>ค่าที่พักไปประชุมสัมมนาและฝึกอบรมต่างประเทศ</t>
  </si>
  <si>
    <t>ค่าเบี้ยเลี้ยงที่พักไปประชุมสัมมนาตปท.(เหมาจ่าย)</t>
  </si>
  <si>
    <t>ค่าพาหนะไปประชุมสัมมนาและฝึกอบรมต่างประเทศ</t>
  </si>
  <si>
    <t>คชจ.อื่นในการไปประชุมสัมมนา&amp;ฝึกอบรมตปท.</t>
  </si>
  <si>
    <t>ค่าใช้จ่ายในการจัดประชุมสัมมนาและฝึกอบรมในประเทศ</t>
  </si>
  <si>
    <t>ค่าอาหารว่างและเครื่องดื่มในการสัมมนาและฝึกอบรม</t>
  </si>
  <si>
    <t>ค่าอาหารว่างและเครื่องดื่มในการจัดประชุม</t>
  </si>
  <si>
    <t>ค่าอาหารในการสัมมนาและฝึกอบรม</t>
  </si>
  <si>
    <t>ค่าอาหารในการจัดประชุมราชการ</t>
  </si>
  <si>
    <t>ค่าใช้จ่ายในการจัดประชุมสัมมนาและฝึกอบรมต่างประเทศ</t>
  </si>
  <si>
    <t>ค่าเบี้ยเลี้ยงในการเดินทางปฏิบัติราชการในประเทศ</t>
  </si>
  <si>
    <t>ค่าที่พักในการเดินทางปฏิบัติราชการในประเทศ</t>
  </si>
  <si>
    <t>ค่าเบี้ยเลี้ยงที่พัก-ปฏิบัติราชการในปท.(เหมาจ่าย)</t>
  </si>
  <si>
    <t>ค่าพาหนะในการเดินทางปฏิบัติราชการในประเทศ</t>
  </si>
  <si>
    <t>ค่าโดยสารเครื่องบินในเดินทางปฏิบัติราชการในประเทศ</t>
  </si>
  <si>
    <t>ค่าใช้จ่ายอื่นในการเดินทางปฏิบัติราชการในประเทศ</t>
  </si>
  <si>
    <t>ค่าเบี้ยเลี้ยงในเดินทางปฏิบัติราชการในต่างประเทศ</t>
  </si>
  <si>
    <t>ค่าที่พักในเดินทางปฏิบัติราชการในต่างประเทศ</t>
  </si>
  <si>
    <t>ค่าเบี้ยเลี้ยงที่พัก-ปฏิบัติราชการในตปท.(เหมาจ่าย)</t>
  </si>
  <si>
    <t>ค่าพาหนะในเดินทางปฏิบัติราชการในต่างประเทศ</t>
  </si>
  <si>
    <t>ค่าโดยสารเครื่องบินในเดินทางปฏิบัติราชการในตปท.</t>
  </si>
  <si>
    <t>ค่าใช้จ่ายอื่นในเดินทางปฏิบัติราชการในต่างประเทศ</t>
  </si>
  <si>
    <t>ค่าเบี้ยเลี้ยงของชาวต่างประเทศ</t>
  </si>
  <si>
    <t>ค่าที่พักของชาวต่างประเทศ</t>
  </si>
  <si>
    <t>ค่าพาหนะของชาวต่างประเทศ</t>
  </si>
  <si>
    <t>ค่าพาหนะ เบี้ยเลี้ยง ที่พักของชาวตปท. (เหมาจ่าย)</t>
  </si>
  <si>
    <t>ค่าใช้จ่ายอื่นของชาวต่างประเทศ</t>
  </si>
  <si>
    <t>ค่าซ่อมแซมและบำรุงรักษาครุภัณฑ์สำนักงาน</t>
  </si>
  <si>
    <t>ค่าซ่อมแซมและบำรุงรักษาครุภัณฑ์การศึกษา</t>
  </si>
  <si>
    <t>ค่าซ่อมแซมและบำรุงรักษาครุภัณฑ์ก่อสร้าง</t>
  </si>
  <si>
    <t>ค่าซ่อมแซมและบำรุงรักษาครุภัณฑ์การเกษตร</t>
  </si>
  <si>
    <t>ค่าซ่อมแซมและบำรุงรักษาครุภัณฑ์โรงงาน</t>
  </si>
  <si>
    <t>ค่าซ่อมแซมและบำรุงรักษาครุภัณฑ์ไฟฟ้าและวิทยุ</t>
  </si>
  <si>
    <t>ค่าซ่อมแซมและบำรุงรักษาครุภัณฑ์คอมพิวเตอร์</t>
  </si>
  <si>
    <t>ค่าซ่อมแซมและบำรุงรักษาครุภัณฑ์โฆษณาและเผยแพร่</t>
  </si>
  <si>
    <t>ค่าซ่อมแซม&amp;บำรุงรักษาครุภัณฑ์วิทยาศาสตร์&amp;การแพทย์</t>
  </si>
  <si>
    <t>ค่าซ่อมแซมและบำรุงรักษาครุภัณฑ์งานบ้านงานครัว</t>
  </si>
  <si>
    <t>ค่าซ่อมแซมและบำรุงรักษาครุภัณฑ์กีฬา</t>
  </si>
  <si>
    <t>ค่าซ่อมแซมและบำรุงรักษาครุภัณฑ์คนตรีและนาฏศิลป์</t>
  </si>
  <si>
    <t>ค่าซ่อมแซม&amp;บำรุงรักษาครุภัณฑ์ยานพาหนะ&amp;ขนส่งจดทบ.</t>
  </si>
  <si>
    <t>ค่าซ่อมแซม&amp;บำรุงรักษาคภ.ยานพาหนะ&amp;ขนส่งไม่จดทบ.</t>
  </si>
  <si>
    <t>ค่าซ่อมแซมและบำรุงรักษาครุภัณฑ์อาวุธ</t>
  </si>
  <si>
    <t>ค่าซ่อมแซมและบำรุงรักษาครุภัณฑ์สนาม</t>
  </si>
  <si>
    <t>ค่าซ่อมแซมและบำรุงรักษาครุภัณฑ์สำรวจ</t>
  </si>
  <si>
    <t>ค่าซ่อมแซม&amp;บำรุงรักษาครุภัณฑ์อุปกรณ์ห้องปฎิบัติการ</t>
  </si>
  <si>
    <t>ค่าซ่อมแซมและบำรุงรักษาอาคาร</t>
  </si>
  <si>
    <t>ค่าซ่อมแซมและบำรุงรักษาระบบสาธารณูปโภคภายในอาคาร</t>
  </si>
  <si>
    <t>ค่าซ่อมแซมและบำรุงรักษาระบบสาธารณูปโภคภายนอกอาคาร</t>
  </si>
  <si>
    <t>ค่าซ่อมแซมและบำรุงรักษาภูมิสถาปัตยกรรม</t>
  </si>
  <si>
    <t>ค่าซ่อมแซมและบำรุงรักษาศิลปวัตถุ</t>
  </si>
  <si>
    <t>ค่าซ่อมแซมและบำรุงรักษาสิ่งของหายาก</t>
  </si>
  <si>
    <t>ค่าซ่อมแซมและบำรุงรักษาระบบคอมพิวเตอร์</t>
  </si>
  <si>
    <t>ค่าซ่อมแซมและบำรุงรักษาฐานข้อมูล</t>
  </si>
  <si>
    <t>ค่าซ่อมแซมครุภัณฑ์</t>
  </si>
  <si>
    <t>ค่าจ้างเหมาจ่าย</t>
  </si>
  <si>
    <t>ค่าผลิตสื่อสิ่งพิมพ์</t>
  </si>
  <si>
    <t>ค่าบริการทำความสะอาด</t>
  </si>
  <si>
    <t>ค่าบริการกำจัดปลวก หนู แมลง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</si>
  <si>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</si>
  <si>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</si>
  <si>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</si>
  <si>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</si>
  <si>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ค่าจ้างเหมาบริการอื่น</t>
  </si>
  <si>
    <t>ค่าใช้จ่ายในการใช้งานโปรแกรมคอมพิวเตอร์และซอฟต์แวร</t>
  </si>
  <si>
    <t>ค่าใช้จ่ายในการใช้งานสินทรัพย์ไม่มีตัวตนอื่น</t>
  </si>
  <si>
    <t>ค่าธรรมเนียมธนาคาร</t>
  </si>
  <si>
    <t>ค่าธรรมเนียมฟ้องคดี</t>
  </si>
  <si>
    <t>ค่าธรรมเนียมและค่าบำรุงสมาชิก</t>
  </si>
  <si>
    <t>ค่าธรรมเนียมสมัครแข่งขันกีฬา</t>
  </si>
  <si>
    <t>ค่าธรรมเนียมอื่น</t>
  </si>
  <si>
    <t>ค่าธรรมเนียมการจัดการ</t>
  </si>
  <si>
    <t>ค่าธรรมเนียมรับฝากทรัพย์สิน</t>
  </si>
  <si>
    <t>ค่ารับรอง</t>
  </si>
  <si>
    <t>ค่าของที่ระลึก</t>
  </si>
  <si>
    <t>ค่าใช้จ่ายในพิธีการ</t>
  </si>
  <si>
    <t>ค่าใช้จ่ายพิธีทางศาสนา</t>
  </si>
  <si>
    <t>ค่าใช้จ่ายในพิธีการของนิสิต</t>
  </si>
  <si>
    <t>ค่าเบี้ยประกันภัยอาคาร</t>
  </si>
  <si>
    <t>ค่าเบี้ยประกันภัยทรัพย์สิน</t>
  </si>
  <si>
    <t>ค่าเบี้ยประกันภัยยานพาหนะ</t>
  </si>
  <si>
    <t>ค่าเบี้ยประกันอุบัติเหตุเดินทาง</t>
  </si>
  <si>
    <t>ค่าเบี้ยประกันสุขภาพ</t>
  </si>
  <si>
    <t>ค่าประกันความเสี่ยง</t>
  </si>
  <si>
    <t>ค่าอาหารและเครื่องดื่ม</t>
  </si>
  <si>
    <t>ค่าใช้จ่ายโฆษณาประชาสัมพันธ์</t>
  </si>
  <si>
    <t>ค่าเช่าสถานที่และทรัพย์สิน</t>
  </si>
  <si>
    <t>คชจ.บำรุงอาคารสถานที่ทรัพย์สินระหว่างหน่วยงานภายใน</t>
  </si>
  <si>
    <t>ค่าเช่าโปรแกรมสำเร็จรูป</t>
  </si>
  <si>
    <t>ค่าใช้จ่ายในการแข่งขันกีฬา</t>
  </si>
  <si>
    <t>ค่าของขวัญ ของรางวัลและเงินรางวัล</t>
  </si>
  <si>
    <t>ค่าขนส่งระหว่างประเทศ</t>
  </si>
  <si>
    <t>ค่าตรวจและวิเคราะห์ทางห้องปฎิบัติการ</t>
  </si>
  <si>
    <t>ค่าสมัครสอบแบบทดสอบต่างประเทศ</t>
  </si>
  <si>
    <t>ค่าใช้จ่ายจัดทำเอกสารประกอบการบรรยาย</t>
  </si>
  <si>
    <t>ค่าใช้จ่ายในการจัดทำหนังสือสำคัญ</t>
  </si>
  <si>
    <t>ค่าใช้จ่ายในการเดินทางกรรมการ</t>
  </si>
  <si>
    <t>ค่าสอบบัญชี</t>
  </si>
  <si>
    <t>ค่าภาษีรถยนต์</t>
  </si>
  <si>
    <t>ค่าถ่ายเอกสาร</t>
  </si>
  <si>
    <t>เงินสนับสนุนค่าใช้จ่ายในการใช้ร่างอาจารย์ใหญ่</t>
  </si>
  <si>
    <t>ค่าใช้จ่ายในการขาย/บริการ</t>
  </si>
  <si>
    <t>ค่าใช้จ่ายในการขาย/บริการ-อาหาร</t>
  </si>
  <si>
    <t>ค่าใช้จ่ายในการขาย/บริการ-เครื่องดื่ม</t>
  </si>
  <si>
    <t>ค่าใช้จ่ายในการขาย/บริการ-เครื่องปรุงอาหาร</t>
  </si>
  <si>
    <t>ภาษีซื้อไม่ขอคืน</t>
  </si>
  <si>
    <t>ต้นทุนการขาย/บริการ</t>
  </si>
  <si>
    <t>ค่าใช้จ่ายในการดำเนินงานขาย/บริการ</t>
  </si>
  <si>
    <t>ค่าภาษีและค่าธรรมเนียมในการออกของ</t>
  </si>
  <si>
    <t>ค่าปรับผิดสัญญาจัดซื้อจัดจ้าง</t>
  </si>
  <si>
    <t>เงินชดเชยคำพิพากษา</t>
  </si>
  <si>
    <t>หมวดค่าวัสดุ</t>
  </si>
  <si>
    <t>ค่าวัสดุสำนักงาน</t>
  </si>
  <si>
    <t>ค่าวัสดุการศึกษา</t>
  </si>
  <si>
    <t>ค่าวัสดุก่อสร้าง</t>
  </si>
  <si>
    <t>ค่าวัสดุการเกษตร</t>
  </si>
  <si>
    <t>ค่าวัสดุโรงงาน</t>
  </si>
  <si>
    <t>ค่าวัสดุไฟฟ้าและวิทยุ</t>
  </si>
  <si>
    <t>ค่าวัสดุคอมพิวเตอร์</t>
  </si>
  <si>
    <t>ค่าวัสดุโฆษณาและเผยแพร่</t>
  </si>
  <si>
    <t>ค่าวัสดุวิทยาศาสตร์และการแพทย์</t>
  </si>
  <si>
    <t>ค่าวัสดุงานบ้านงานครัว</t>
  </si>
  <si>
    <t>ค่าวัสดุกีฬา</t>
  </si>
  <si>
    <t>ค่าวัสดุดนตรีและนาฏศิลป์</t>
  </si>
  <si>
    <t>ค่าวัสดุยานพาหนะและขนส่ง</t>
  </si>
  <si>
    <t>ค่าวัสดุอาวุธ</t>
  </si>
  <si>
    <t>ค่าวัสดุสนาม</t>
  </si>
  <si>
    <t>ค่าวัสดุสำรวจ</t>
  </si>
  <si>
    <t>ค่าวัสดุเครื่องแต่งกาย</t>
  </si>
  <si>
    <t>ค่าวัสดุเชื้อเพลิงและหล่อลื่น</t>
  </si>
  <si>
    <t>ค่าวัสดุเครื่องบริโภค</t>
  </si>
  <si>
    <t>หมวดสาธารณูปโภค</t>
  </si>
  <si>
    <t>ค่าไฟฟ้า</t>
  </si>
  <si>
    <t>ค่าน้ำประปา</t>
  </si>
  <si>
    <t>ค่าไปรษณีย์และโทรเลข</t>
  </si>
  <si>
    <t>ค่าโทรศัพท์และโทรสารในประเทศ</t>
  </si>
  <si>
    <t>ค่าโทรศัพท์และโทรสารต่างประเทศ</t>
  </si>
  <si>
    <t>ค่าบริการด้าน Internet</t>
  </si>
  <si>
    <t>ค่าบริการสื่อสารและโทรคมนาคมอื่น</t>
  </si>
  <si>
    <t>ค่าเช่าช่องสัญญาณ</t>
  </si>
  <si>
    <t>หมวดเงินอุดหนุน-ดำเนินงาน</t>
  </si>
  <si>
    <t>เงินอุดหนุนพัฒนาวิชาการ</t>
  </si>
  <si>
    <t>เงินอน.สมทบกท.ตามพันธกิจจากการให้บริการทางวิชาการ</t>
  </si>
  <si>
    <t>เงินอุดหนุนค่าตอบแทนบุคลากรของโครงการเฉพาะ</t>
  </si>
  <si>
    <t>รวมทั้งสิ้น</t>
  </si>
  <si>
    <r>
      <t xml:space="preserve">งบประมาณรายจ่ายโครงการ </t>
    </r>
    <r>
      <rPr>
        <sz val="16"/>
        <color theme="1"/>
        <rFont val="TH SarabunPSK"/>
        <family val="2"/>
      </rPr>
      <t>........................................ (บาท)</t>
    </r>
  </si>
  <si>
    <r>
      <t xml:space="preserve">ผู้รับผิดชอบโครงการ 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</t>
    </r>
  </si>
  <si>
    <r>
      <t xml:space="preserve">งบประมาณรายรับโครงการ </t>
    </r>
    <r>
      <rPr>
        <sz val="16"/>
        <color theme="1"/>
        <rFont val="TH SarabunPSK"/>
        <family val="2"/>
      </rPr>
      <t>...........................................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(บาท)</t>
    </r>
  </si>
  <si>
    <t>หมวดรายจ่ายอื่น</t>
  </si>
  <si>
    <t>เงินสำรอง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</si>
</sst>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3" borderId="1" xfId="0" applyFont="1" applyFill="1" applyBorder="1"/>
    <xf numFmtId="0" fontId="3" fillId="4" borderId="1" xfId="0" applyFont="1" applyFill="1" applyBorder="1"/>
    <xf numFmtId="0" fontId="1" fillId="4" borderId="1" xfId="0" applyFont="1" applyFill="1" applyBorder="1"/>
    <xf numFmtId="0" fontId="3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/>
    <xf numFmtId="0" fontId="1" fillId="6" borderId="1" xfId="0" applyFont="1" applyFill="1" applyBorder="1"/>
    <xf numFmtId="0" fontId="3" fillId="7" borderId="1" xfId="0" applyFont="1" applyFill="1" applyBorder="1"/>
    <xf numFmtId="0" fontId="1" fillId="7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1" fillId="9" borderId="1" xfId="0" applyFont="1" applyFill="1" applyBorder="1"/>
    <xf numFmtId="0" fontId="4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</cellXfs>
  <cellStyles count="3">
    <cellStyle name="Normal" xfId="0" builtinId="0"/>
    <cellStyle name="Normal 12 2" xfId="2" xr:uid="{3CFDD6E4-7221-47D1-9747-80059CCA1C07}"/>
    <cellStyle name="Normal 2" xfId="1" xr:uid="{279D38F4-F030-40B7-8405-6475BC44DB7B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A925-3941-4BA1-B5E0-63190E34B499}">
  <dimension ref="A1:O197"/>
  <sheetViews>
    <sheetView tabSelected="1" workbookViewId="0">
      <selection sqref="A1:N1"/>
    </sheetView>
  </sheetViews>
  <sheetFormatPr defaultRowHeight="21" x14ac:dyDescent="0.35"/>
  <cols>
    <col min="1" max="1" width="14.25" style="1" customWidth="1"/>
    <col min="2" max="2" width="45.75" style="1" customWidth="1"/>
    <col min="3" max="14" width="9" style="1"/>
    <col min="15" max="15" width="11.625" style="1" customWidth="1"/>
    <col min="16" max="16384" width="9" style="1"/>
  </cols>
  <sheetData>
    <row r="1" spans="1:15" ht="23.25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15" x14ac:dyDescent="0.35">
      <c r="A3" s="2" t="s">
        <v>1</v>
      </c>
      <c r="B3" s="1" t="s">
        <v>2</v>
      </c>
    </row>
    <row r="4" spans="1:15" x14ac:dyDescent="0.35">
      <c r="A4" s="2" t="s">
        <v>204</v>
      </c>
    </row>
    <row r="5" spans="1:15" x14ac:dyDescent="0.35">
      <c r="A5" s="2" t="s">
        <v>205</v>
      </c>
    </row>
    <row r="6" spans="1:15" x14ac:dyDescent="0.35">
      <c r="A6" s="2" t="s">
        <v>203</v>
      </c>
    </row>
    <row r="8" spans="1:15" x14ac:dyDescent="0.35">
      <c r="A8" s="15" t="s">
        <v>3</v>
      </c>
      <c r="B8" s="3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16" t="s">
        <v>202</v>
      </c>
    </row>
    <row r="9" spans="1:15" x14ac:dyDescent="0.35">
      <c r="A9" s="21" t="s">
        <v>17</v>
      </c>
      <c r="B9" s="22"/>
      <c r="C9" s="5">
        <f>SUM(C10:C40)</f>
        <v>0</v>
      </c>
      <c r="D9" s="5">
        <f t="shared" ref="D9:N9" si="0">SUM(D10:D40)</f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  <c r="M9" s="5">
        <f t="shared" si="0"/>
        <v>0</v>
      </c>
      <c r="N9" s="5">
        <f t="shared" si="0"/>
        <v>0</v>
      </c>
      <c r="O9" s="5">
        <f>SUM(C9:N9)</f>
        <v>0</v>
      </c>
    </row>
    <row r="10" spans="1:15" x14ac:dyDescent="0.35">
      <c r="A10" s="6">
        <v>5031020201</v>
      </c>
      <c r="B10" s="6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>SUM(C10:N10)</f>
        <v>0</v>
      </c>
    </row>
    <row r="11" spans="1:15" x14ac:dyDescent="0.35">
      <c r="A11" s="6">
        <v>5031030001</v>
      </c>
      <c r="B11" s="6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f t="shared" ref="O11:O74" si="1">SUM(C11:N11)</f>
        <v>0</v>
      </c>
    </row>
    <row r="12" spans="1:15" x14ac:dyDescent="0.35">
      <c r="A12" s="6">
        <v>5031030101</v>
      </c>
      <c r="B12" s="6" t="s">
        <v>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f t="shared" si="1"/>
        <v>0</v>
      </c>
    </row>
    <row r="13" spans="1:15" x14ac:dyDescent="0.35">
      <c r="A13" s="6">
        <v>5031040101</v>
      </c>
      <c r="B13" s="6" t="s">
        <v>21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f t="shared" si="1"/>
        <v>0</v>
      </c>
    </row>
    <row r="14" spans="1:15" x14ac:dyDescent="0.35">
      <c r="A14" s="6">
        <v>5031040102</v>
      </c>
      <c r="B14" s="6" t="s">
        <v>22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 t="shared" si="1"/>
        <v>0</v>
      </c>
    </row>
    <row r="15" spans="1:15" x14ac:dyDescent="0.35">
      <c r="A15" s="6">
        <v>5031040103</v>
      </c>
      <c r="B15" s="6" t="s">
        <v>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f t="shared" si="1"/>
        <v>0</v>
      </c>
    </row>
    <row r="16" spans="1:15" x14ac:dyDescent="0.35">
      <c r="A16" s="6">
        <v>5031040201</v>
      </c>
      <c r="B16" s="6" t="s">
        <v>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f t="shared" si="1"/>
        <v>0</v>
      </c>
    </row>
    <row r="17" spans="1:15" x14ac:dyDescent="0.35">
      <c r="A17" s="6">
        <v>5031040301</v>
      </c>
      <c r="B17" s="6" t="s">
        <v>25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f t="shared" si="1"/>
        <v>0</v>
      </c>
    </row>
    <row r="18" spans="1:15" x14ac:dyDescent="0.35">
      <c r="A18" s="6">
        <v>5031040302</v>
      </c>
      <c r="B18" s="6" t="s">
        <v>26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1"/>
        <v>0</v>
      </c>
    </row>
    <row r="19" spans="1:15" x14ac:dyDescent="0.35">
      <c r="A19" s="6">
        <v>5031040303</v>
      </c>
      <c r="B19" s="6" t="s">
        <v>27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1"/>
        <v>0</v>
      </c>
    </row>
    <row r="20" spans="1:15" x14ac:dyDescent="0.35">
      <c r="A20" s="6">
        <v>5031040304</v>
      </c>
      <c r="B20" s="6" t="s">
        <v>28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f t="shared" si="1"/>
        <v>0</v>
      </c>
    </row>
    <row r="21" spans="1:15" x14ac:dyDescent="0.35">
      <c r="A21" s="6">
        <v>5031040305</v>
      </c>
      <c r="B21" s="6" t="s">
        <v>29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1"/>
        <v>0</v>
      </c>
    </row>
    <row r="22" spans="1:15" x14ac:dyDescent="0.35">
      <c r="A22" s="6">
        <v>5031050001</v>
      </c>
      <c r="B22" s="6" t="s">
        <v>30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f t="shared" si="1"/>
        <v>0</v>
      </c>
    </row>
    <row r="23" spans="1:15" x14ac:dyDescent="0.35">
      <c r="A23" s="6">
        <v>5031050002</v>
      </c>
      <c r="B23" s="6" t="s">
        <v>31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f t="shared" si="1"/>
        <v>0</v>
      </c>
    </row>
    <row r="24" spans="1:15" x14ac:dyDescent="0.35">
      <c r="A24" s="6">
        <v>5031050003</v>
      </c>
      <c r="B24" s="6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si="1"/>
        <v>0</v>
      </c>
    </row>
    <row r="25" spans="1:15" x14ac:dyDescent="0.35">
      <c r="A25" s="6">
        <v>5031050004</v>
      </c>
      <c r="B25" s="6" t="s">
        <v>33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f t="shared" si="1"/>
        <v>0</v>
      </c>
    </row>
    <row r="26" spans="1:15" x14ac:dyDescent="0.35">
      <c r="A26" s="6">
        <v>5031050005</v>
      </c>
      <c r="B26" s="6" t="s">
        <v>34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f t="shared" si="1"/>
        <v>0</v>
      </c>
    </row>
    <row r="27" spans="1:15" x14ac:dyDescent="0.35">
      <c r="A27" s="6">
        <v>5031050007</v>
      </c>
      <c r="B27" s="6" t="s">
        <v>35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 t="shared" si="1"/>
        <v>0</v>
      </c>
    </row>
    <row r="28" spans="1:15" x14ac:dyDescent="0.35">
      <c r="A28" s="6">
        <v>5031050008</v>
      </c>
      <c r="B28" s="6" t="s">
        <v>36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si="1"/>
        <v>0</v>
      </c>
    </row>
    <row r="29" spans="1:15" x14ac:dyDescent="0.35">
      <c r="A29" s="6">
        <v>5031050009</v>
      </c>
      <c r="B29" s="6" t="s">
        <v>37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f t="shared" si="1"/>
        <v>0</v>
      </c>
    </row>
    <row r="30" spans="1:15" x14ac:dyDescent="0.35">
      <c r="A30" s="6">
        <v>5031060001</v>
      </c>
      <c r="B30" s="6" t="s">
        <v>38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f t="shared" si="1"/>
        <v>0</v>
      </c>
    </row>
    <row r="31" spans="1:15" x14ac:dyDescent="0.35">
      <c r="A31" s="6">
        <v>5031070001</v>
      </c>
      <c r="B31" s="6" t="s">
        <v>39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f t="shared" si="1"/>
        <v>0</v>
      </c>
    </row>
    <row r="32" spans="1:15" x14ac:dyDescent="0.35">
      <c r="A32" s="6">
        <v>5031080201</v>
      </c>
      <c r="B32" s="6" t="s">
        <v>40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si="1"/>
        <v>0</v>
      </c>
    </row>
    <row r="33" spans="1:15" x14ac:dyDescent="0.35">
      <c r="A33" s="6">
        <v>5031089999</v>
      </c>
      <c r="B33" s="6" t="s">
        <v>41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1"/>
        <v>0</v>
      </c>
    </row>
    <row r="34" spans="1:15" x14ac:dyDescent="0.35">
      <c r="A34" s="6">
        <v>5031099902</v>
      </c>
      <c r="B34" s="6" t="s">
        <v>42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f t="shared" si="1"/>
        <v>0</v>
      </c>
    </row>
    <row r="35" spans="1:15" x14ac:dyDescent="0.35">
      <c r="A35" s="6">
        <v>5031990001</v>
      </c>
      <c r="B35" s="6" t="s">
        <v>43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f t="shared" si="1"/>
        <v>0</v>
      </c>
    </row>
    <row r="36" spans="1:15" x14ac:dyDescent="0.35">
      <c r="A36" s="6">
        <v>5031990002</v>
      </c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f t="shared" si="1"/>
        <v>0</v>
      </c>
    </row>
    <row r="37" spans="1:15" x14ac:dyDescent="0.35">
      <c r="A37" s="6">
        <v>5031990003</v>
      </c>
      <c r="B37" s="6" t="s">
        <v>45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f t="shared" si="1"/>
        <v>0</v>
      </c>
    </row>
    <row r="38" spans="1:15" x14ac:dyDescent="0.35">
      <c r="A38" s="6">
        <v>5031990004</v>
      </c>
      <c r="B38" s="6" t="s">
        <v>46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f t="shared" si="1"/>
        <v>0</v>
      </c>
    </row>
    <row r="39" spans="1:15" x14ac:dyDescent="0.35">
      <c r="A39" s="6">
        <v>5031990006</v>
      </c>
      <c r="B39" s="6" t="s">
        <v>47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f t="shared" si="1"/>
        <v>0</v>
      </c>
    </row>
    <row r="40" spans="1:15" x14ac:dyDescent="0.35">
      <c r="A40" s="6">
        <v>5031990199</v>
      </c>
      <c r="B40" s="6" t="s">
        <v>48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f t="shared" si="1"/>
        <v>0</v>
      </c>
    </row>
    <row r="41" spans="1:15" x14ac:dyDescent="0.35">
      <c r="A41" s="23" t="s">
        <v>49</v>
      </c>
      <c r="B41" s="24"/>
      <c r="C41" s="7">
        <f>SUM(C42:C161)</f>
        <v>0</v>
      </c>
      <c r="D41" s="7">
        <f t="shared" ref="D41:N41" si="2">SUM(D42:D161)</f>
        <v>0</v>
      </c>
      <c r="E41" s="7">
        <f t="shared" si="2"/>
        <v>0</v>
      </c>
      <c r="F41" s="7">
        <f t="shared" si="2"/>
        <v>0</v>
      </c>
      <c r="G41" s="7">
        <f t="shared" si="2"/>
        <v>0</v>
      </c>
      <c r="H41" s="7">
        <f t="shared" si="2"/>
        <v>0</v>
      </c>
      <c r="I41" s="7">
        <f t="shared" si="2"/>
        <v>0</v>
      </c>
      <c r="J41" s="7">
        <f t="shared" si="2"/>
        <v>0</v>
      </c>
      <c r="K41" s="7">
        <f t="shared" si="2"/>
        <v>0</v>
      </c>
      <c r="L41" s="7">
        <f t="shared" si="2"/>
        <v>0</v>
      </c>
      <c r="M41" s="7">
        <f t="shared" si="2"/>
        <v>0</v>
      </c>
      <c r="N41" s="7">
        <f t="shared" si="2"/>
        <v>0</v>
      </c>
      <c r="O41" s="7">
        <f t="shared" si="1"/>
        <v>0</v>
      </c>
    </row>
    <row r="42" spans="1:15" x14ac:dyDescent="0.35">
      <c r="A42" s="8">
        <v>5032010101</v>
      </c>
      <c r="B42" s="8" t="s">
        <v>50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>
        <f t="shared" si="1"/>
        <v>0</v>
      </c>
    </row>
    <row r="43" spans="1:15" x14ac:dyDescent="0.35">
      <c r="A43" s="8">
        <v>5032010102</v>
      </c>
      <c r="B43" s="8" t="s">
        <v>51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>
        <f t="shared" si="1"/>
        <v>0</v>
      </c>
    </row>
    <row r="44" spans="1:15" x14ac:dyDescent="0.35">
      <c r="A44" s="8">
        <v>5032010103</v>
      </c>
      <c r="B44" s="8" t="s">
        <v>52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>
        <f t="shared" si="1"/>
        <v>0</v>
      </c>
    </row>
    <row r="45" spans="1:15" x14ac:dyDescent="0.35">
      <c r="A45" s="8">
        <v>5032010104</v>
      </c>
      <c r="B45" s="8" t="s">
        <v>53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>
        <f t="shared" si="1"/>
        <v>0</v>
      </c>
    </row>
    <row r="46" spans="1:15" x14ac:dyDescent="0.35">
      <c r="A46" s="8">
        <v>5032010105</v>
      </c>
      <c r="B46" s="8" t="s">
        <v>54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>
        <f t="shared" si="1"/>
        <v>0</v>
      </c>
    </row>
    <row r="47" spans="1:15" x14ac:dyDescent="0.35">
      <c r="A47" s="8">
        <v>5032010106</v>
      </c>
      <c r="B47" s="8" t="s">
        <v>55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>
        <f t="shared" si="1"/>
        <v>0</v>
      </c>
    </row>
    <row r="48" spans="1:15" x14ac:dyDescent="0.35">
      <c r="A48" s="8">
        <v>5032010107</v>
      </c>
      <c r="B48" s="8" t="s">
        <v>56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f t="shared" si="1"/>
        <v>0</v>
      </c>
    </row>
    <row r="49" spans="1:15" x14ac:dyDescent="0.35">
      <c r="A49" s="8">
        <v>5032010201</v>
      </c>
      <c r="B49" s="8" t="s">
        <v>57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>
        <f t="shared" si="1"/>
        <v>0</v>
      </c>
    </row>
    <row r="50" spans="1:15" x14ac:dyDescent="0.35">
      <c r="A50" s="8">
        <v>5032010202</v>
      </c>
      <c r="B50" s="8" t="s">
        <v>58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>
        <f t="shared" si="1"/>
        <v>0</v>
      </c>
    </row>
    <row r="51" spans="1:15" x14ac:dyDescent="0.35">
      <c r="A51" s="8">
        <v>5032010203</v>
      </c>
      <c r="B51" s="8" t="s">
        <v>59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>
        <f t="shared" si="1"/>
        <v>0</v>
      </c>
    </row>
    <row r="52" spans="1:15" x14ac:dyDescent="0.35">
      <c r="A52" s="8">
        <v>5032010204</v>
      </c>
      <c r="B52" s="8" t="s">
        <v>60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>
        <f t="shared" si="1"/>
        <v>0</v>
      </c>
    </row>
    <row r="53" spans="1:15" x14ac:dyDescent="0.35">
      <c r="A53" s="8">
        <v>5032010205</v>
      </c>
      <c r="B53" s="8" t="s">
        <v>61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>
        <f t="shared" si="1"/>
        <v>0</v>
      </c>
    </row>
    <row r="54" spans="1:15" x14ac:dyDescent="0.35">
      <c r="A54" s="8">
        <v>5032010206</v>
      </c>
      <c r="B54" s="8" t="s">
        <v>62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>
        <f t="shared" si="1"/>
        <v>0</v>
      </c>
    </row>
    <row r="55" spans="1:15" x14ac:dyDescent="0.35">
      <c r="A55" s="8">
        <v>5032010301</v>
      </c>
      <c r="B55" s="8" t="s">
        <v>63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>
        <f t="shared" si="1"/>
        <v>0</v>
      </c>
    </row>
    <row r="56" spans="1:15" x14ac:dyDescent="0.35">
      <c r="A56" s="8">
        <v>5032010311</v>
      </c>
      <c r="B56" s="8" t="s">
        <v>64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>
        <f t="shared" si="1"/>
        <v>0</v>
      </c>
    </row>
    <row r="57" spans="1:15" x14ac:dyDescent="0.35">
      <c r="A57" s="8">
        <v>5032010312</v>
      </c>
      <c r="B57" s="8" t="s">
        <v>65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>
        <f t="shared" si="1"/>
        <v>0</v>
      </c>
    </row>
    <row r="58" spans="1:15" x14ac:dyDescent="0.35">
      <c r="A58" s="8">
        <v>5032010313</v>
      </c>
      <c r="B58" s="8" t="s">
        <v>66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>
        <f t="shared" si="1"/>
        <v>0</v>
      </c>
    </row>
    <row r="59" spans="1:15" x14ac:dyDescent="0.35">
      <c r="A59" s="8">
        <v>5032010314</v>
      </c>
      <c r="B59" s="8" t="s">
        <v>67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>
        <f t="shared" si="1"/>
        <v>0</v>
      </c>
    </row>
    <row r="60" spans="1:15" x14ac:dyDescent="0.35">
      <c r="A60" s="8">
        <v>5032010401</v>
      </c>
      <c r="B60" s="8" t="s">
        <v>68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>
        <f t="shared" si="1"/>
        <v>0</v>
      </c>
    </row>
    <row r="61" spans="1:15" x14ac:dyDescent="0.35">
      <c r="A61" s="8">
        <v>5032020101</v>
      </c>
      <c r="B61" s="8" t="s">
        <v>69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>
        <f t="shared" si="1"/>
        <v>0</v>
      </c>
    </row>
    <row r="62" spans="1:15" x14ac:dyDescent="0.35">
      <c r="A62" s="8">
        <v>5032020102</v>
      </c>
      <c r="B62" s="8" t="s">
        <v>70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>
        <f t="shared" si="1"/>
        <v>0</v>
      </c>
    </row>
    <row r="63" spans="1:15" x14ac:dyDescent="0.35">
      <c r="A63" s="8">
        <v>5032020103</v>
      </c>
      <c r="B63" s="8" t="s">
        <v>71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>
        <f t="shared" si="1"/>
        <v>0</v>
      </c>
    </row>
    <row r="64" spans="1:15" x14ac:dyDescent="0.35">
      <c r="A64" s="8">
        <v>5032020104</v>
      </c>
      <c r="B64" s="8" t="s">
        <v>72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>
        <f t="shared" si="1"/>
        <v>0</v>
      </c>
    </row>
    <row r="65" spans="1:15" x14ac:dyDescent="0.35">
      <c r="A65" s="8">
        <v>5032020105</v>
      </c>
      <c r="B65" s="8" t="s">
        <v>73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>
        <f t="shared" si="1"/>
        <v>0</v>
      </c>
    </row>
    <row r="66" spans="1:15" x14ac:dyDescent="0.35">
      <c r="A66" s="8">
        <v>5032020106</v>
      </c>
      <c r="B66" s="8" t="s">
        <v>74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>
        <f t="shared" si="1"/>
        <v>0</v>
      </c>
    </row>
    <row r="67" spans="1:15" x14ac:dyDescent="0.35">
      <c r="A67" s="8">
        <v>5032020107</v>
      </c>
      <c r="B67" s="8" t="s">
        <v>56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>
        <f t="shared" si="1"/>
        <v>0</v>
      </c>
    </row>
    <row r="68" spans="1:15" x14ac:dyDescent="0.35">
      <c r="A68" s="8">
        <v>5032020201</v>
      </c>
      <c r="B68" s="8" t="s">
        <v>75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>
        <f t="shared" si="1"/>
        <v>0</v>
      </c>
    </row>
    <row r="69" spans="1:15" x14ac:dyDescent="0.35">
      <c r="A69" s="8">
        <v>5032020202</v>
      </c>
      <c r="B69" s="8" t="s">
        <v>76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>
        <f t="shared" si="1"/>
        <v>0</v>
      </c>
    </row>
    <row r="70" spans="1:15" x14ac:dyDescent="0.35">
      <c r="A70" s="8">
        <v>5032020203</v>
      </c>
      <c r="B70" s="8" t="s">
        <v>77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>
        <f t="shared" si="1"/>
        <v>0</v>
      </c>
    </row>
    <row r="71" spans="1:15" x14ac:dyDescent="0.35">
      <c r="A71" s="8">
        <v>5032020204</v>
      </c>
      <c r="B71" s="8" t="s">
        <v>78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>
        <f t="shared" si="1"/>
        <v>0</v>
      </c>
    </row>
    <row r="72" spans="1:15" x14ac:dyDescent="0.35">
      <c r="A72" s="8">
        <v>5032020205</v>
      </c>
      <c r="B72" s="8" t="s">
        <v>79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>
        <f t="shared" si="1"/>
        <v>0</v>
      </c>
    </row>
    <row r="73" spans="1:15" x14ac:dyDescent="0.35">
      <c r="A73" s="8">
        <v>5032020206</v>
      </c>
      <c r="B73" s="8" t="s">
        <v>80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>
        <f t="shared" si="1"/>
        <v>0</v>
      </c>
    </row>
    <row r="74" spans="1:15" x14ac:dyDescent="0.35">
      <c r="A74" s="8">
        <v>5032030101</v>
      </c>
      <c r="B74" s="8" t="s">
        <v>81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>
        <f t="shared" si="1"/>
        <v>0</v>
      </c>
    </row>
    <row r="75" spans="1:15" x14ac:dyDescent="0.35">
      <c r="A75" s="8">
        <v>5032030102</v>
      </c>
      <c r="B75" s="8" t="s">
        <v>82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>
        <f t="shared" ref="O75:O138" si="3">SUM(C75:N75)</f>
        <v>0</v>
      </c>
    </row>
    <row r="76" spans="1:15" x14ac:dyDescent="0.35">
      <c r="A76" s="8">
        <v>5032030103</v>
      </c>
      <c r="B76" s="8" t="s">
        <v>83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>
        <f t="shared" si="3"/>
        <v>0</v>
      </c>
    </row>
    <row r="77" spans="1:15" x14ac:dyDescent="0.35">
      <c r="A77" s="8">
        <v>5032030104</v>
      </c>
      <c r="B77" s="8" t="s">
        <v>84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>
        <f t="shared" si="3"/>
        <v>0</v>
      </c>
    </row>
    <row r="78" spans="1:15" x14ac:dyDescent="0.35">
      <c r="A78" s="8">
        <v>5032030105</v>
      </c>
      <c r="B78" s="8" t="s">
        <v>85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>
        <f t="shared" si="3"/>
        <v>0</v>
      </c>
    </row>
    <row r="79" spans="1:15" x14ac:dyDescent="0.35">
      <c r="A79" s="8">
        <v>5032040101</v>
      </c>
      <c r="B79" s="8" t="s">
        <v>86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>
        <f t="shared" si="3"/>
        <v>0</v>
      </c>
    </row>
    <row r="80" spans="1:15" x14ac:dyDescent="0.35">
      <c r="A80" s="8">
        <v>5032040102</v>
      </c>
      <c r="B80" s="8" t="s">
        <v>87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>
        <f t="shared" si="3"/>
        <v>0</v>
      </c>
    </row>
    <row r="81" spans="1:15" x14ac:dyDescent="0.35">
      <c r="A81" s="8">
        <v>5032040103</v>
      </c>
      <c r="B81" s="8" t="s">
        <v>88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>
        <f t="shared" si="3"/>
        <v>0</v>
      </c>
    </row>
    <row r="82" spans="1:15" x14ac:dyDescent="0.35">
      <c r="A82" s="8">
        <v>5032040104</v>
      </c>
      <c r="B82" s="8" t="s">
        <v>89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>
        <f t="shared" si="3"/>
        <v>0</v>
      </c>
    </row>
    <row r="83" spans="1:15" x14ac:dyDescent="0.35">
      <c r="A83" s="8">
        <v>5032040105</v>
      </c>
      <c r="B83" s="8" t="s">
        <v>90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>
        <f t="shared" si="3"/>
        <v>0</v>
      </c>
    </row>
    <row r="84" spans="1:15" x14ac:dyDescent="0.35">
      <c r="A84" s="8">
        <v>5032040106</v>
      </c>
      <c r="B84" s="8" t="s">
        <v>91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>
        <f t="shared" si="3"/>
        <v>0</v>
      </c>
    </row>
    <row r="85" spans="1:15" x14ac:dyDescent="0.35">
      <c r="A85" s="8">
        <v>5032040107</v>
      </c>
      <c r="B85" s="8" t="s">
        <v>92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>
        <f t="shared" si="3"/>
        <v>0</v>
      </c>
    </row>
    <row r="86" spans="1:15" x14ac:dyDescent="0.35">
      <c r="A86" s="8">
        <v>5032040108</v>
      </c>
      <c r="B86" s="8" t="s">
        <v>93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>
        <f t="shared" si="3"/>
        <v>0</v>
      </c>
    </row>
    <row r="87" spans="1:15" x14ac:dyDescent="0.35">
      <c r="A87" s="8">
        <v>5032040109</v>
      </c>
      <c r="B87" s="8" t="s">
        <v>94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>
        <f t="shared" si="3"/>
        <v>0</v>
      </c>
    </row>
    <row r="88" spans="1:15" x14ac:dyDescent="0.35">
      <c r="A88" s="8">
        <v>5032040110</v>
      </c>
      <c r="B88" s="8" t="s">
        <v>95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>
        <f t="shared" si="3"/>
        <v>0</v>
      </c>
    </row>
    <row r="89" spans="1:15" x14ac:dyDescent="0.35">
      <c r="A89" s="8">
        <v>5032040111</v>
      </c>
      <c r="B89" s="8" t="s">
        <v>96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>
        <f t="shared" si="3"/>
        <v>0</v>
      </c>
    </row>
    <row r="90" spans="1:15" x14ac:dyDescent="0.35">
      <c r="A90" s="8">
        <v>5032040112</v>
      </c>
      <c r="B90" s="8" t="s">
        <v>97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>
        <f t="shared" si="3"/>
        <v>0</v>
      </c>
    </row>
    <row r="91" spans="1:15" x14ac:dyDescent="0.35">
      <c r="A91" s="8">
        <v>5032040113</v>
      </c>
      <c r="B91" s="8" t="s">
        <v>98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>
        <f t="shared" si="3"/>
        <v>0</v>
      </c>
    </row>
    <row r="92" spans="1:15" x14ac:dyDescent="0.35">
      <c r="A92" s="8">
        <v>5032040114</v>
      </c>
      <c r="B92" s="8" t="s">
        <v>99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>
        <f t="shared" si="3"/>
        <v>0</v>
      </c>
    </row>
    <row r="93" spans="1:15" x14ac:dyDescent="0.35">
      <c r="A93" s="8">
        <v>5032040115</v>
      </c>
      <c r="B93" s="8" t="s">
        <v>100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>
        <f t="shared" si="3"/>
        <v>0</v>
      </c>
    </row>
    <row r="94" spans="1:15" x14ac:dyDescent="0.35">
      <c r="A94" s="8">
        <v>5032040116</v>
      </c>
      <c r="B94" s="8" t="s">
        <v>101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>
        <f t="shared" si="3"/>
        <v>0</v>
      </c>
    </row>
    <row r="95" spans="1:15" x14ac:dyDescent="0.35">
      <c r="A95" s="8">
        <v>5032040117</v>
      </c>
      <c r="B95" s="8" t="s">
        <v>102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>
        <f t="shared" si="3"/>
        <v>0</v>
      </c>
    </row>
    <row r="96" spans="1:15" x14ac:dyDescent="0.35">
      <c r="A96" s="8">
        <v>5032040118</v>
      </c>
      <c r="B96" s="8" t="s">
        <v>103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>
        <f t="shared" si="3"/>
        <v>0</v>
      </c>
    </row>
    <row r="97" spans="1:15" x14ac:dyDescent="0.35">
      <c r="A97" s="8">
        <v>5032040201</v>
      </c>
      <c r="B97" s="8" t="s">
        <v>104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>
        <f t="shared" si="3"/>
        <v>0</v>
      </c>
    </row>
    <row r="98" spans="1:15" x14ac:dyDescent="0.35">
      <c r="A98" s="8">
        <v>5032040301</v>
      </c>
      <c r="B98" s="8" t="s">
        <v>105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>
        <f t="shared" si="3"/>
        <v>0</v>
      </c>
    </row>
    <row r="99" spans="1:15" x14ac:dyDescent="0.35">
      <c r="A99" s="8">
        <v>5032040401</v>
      </c>
      <c r="B99" s="8" t="s">
        <v>106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>
        <f t="shared" si="3"/>
        <v>0</v>
      </c>
    </row>
    <row r="100" spans="1:15" x14ac:dyDescent="0.35">
      <c r="A100" s="8">
        <v>5032040501</v>
      </c>
      <c r="B100" s="8" t="s">
        <v>107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>
        <f t="shared" si="3"/>
        <v>0</v>
      </c>
    </row>
    <row r="101" spans="1:15" x14ac:dyDescent="0.35">
      <c r="A101" s="8">
        <v>5032040601</v>
      </c>
      <c r="B101" s="8" t="s">
        <v>108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>
        <f t="shared" si="3"/>
        <v>0</v>
      </c>
    </row>
    <row r="102" spans="1:15" x14ac:dyDescent="0.35">
      <c r="A102" s="8">
        <v>5032040602</v>
      </c>
      <c r="B102" s="8" t="s">
        <v>109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>
        <f t="shared" si="3"/>
        <v>0</v>
      </c>
    </row>
    <row r="103" spans="1:15" x14ac:dyDescent="0.35">
      <c r="A103" s="8">
        <v>5032040701</v>
      </c>
      <c r="B103" s="8" t="s">
        <v>110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>
        <f t="shared" si="3"/>
        <v>0</v>
      </c>
    </row>
    <row r="104" spans="1:15" x14ac:dyDescent="0.35">
      <c r="A104" s="8">
        <v>5032040702</v>
      </c>
      <c r="B104" s="8" t="s">
        <v>111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>
        <f t="shared" si="3"/>
        <v>0</v>
      </c>
    </row>
    <row r="105" spans="1:15" x14ac:dyDescent="0.35">
      <c r="A105" s="8">
        <v>5032040901</v>
      </c>
      <c r="B105" s="8" t="s">
        <v>112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>
        <f t="shared" si="3"/>
        <v>0</v>
      </c>
    </row>
    <row r="106" spans="1:15" x14ac:dyDescent="0.35">
      <c r="A106" s="8">
        <v>5032050001</v>
      </c>
      <c r="B106" s="8" t="s">
        <v>113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>
        <f t="shared" si="3"/>
        <v>0</v>
      </c>
    </row>
    <row r="107" spans="1:15" x14ac:dyDescent="0.35">
      <c r="A107" s="8">
        <v>5032050002</v>
      </c>
      <c r="B107" s="8" t="s">
        <v>114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>
        <f t="shared" si="3"/>
        <v>0</v>
      </c>
    </row>
    <row r="108" spans="1:15" x14ac:dyDescent="0.35">
      <c r="A108" s="8">
        <v>5032060101</v>
      </c>
      <c r="B108" s="8" t="s">
        <v>115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>
        <f t="shared" si="3"/>
        <v>0</v>
      </c>
    </row>
    <row r="109" spans="1:15" x14ac:dyDescent="0.35">
      <c r="A109" s="8">
        <v>5032060102</v>
      </c>
      <c r="B109" s="8" t="s">
        <v>116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>
        <f t="shared" si="3"/>
        <v>0</v>
      </c>
    </row>
    <row r="110" spans="1:15" x14ac:dyDescent="0.35">
      <c r="A110" s="8">
        <v>5032060103</v>
      </c>
      <c r="B110" s="8" t="s">
        <v>117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>
        <f t="shared" si="3"/>
        <v>0</v>
      </c>
    </row>
    <row r="111" spans="1:15" x14ac:dyDescent="0.35">
      <c r="A111" s="8">
        <v>5032060104</v>
      </c>
      <c r="B111" s="8" t="s">
        <v>118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>
        <f t="shared" si="3"/>
        <v>0</v>
      </c>
    </row>
    <row r="112" spans="1:15" x14ac:dyDescent="0.35">
      <c r="A112" s="8">
        <v>5032060105</v>
      </c>
      <c r="B112" s="8" t="s">
        <v>119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>
        <f t="shared" si="3"/>
        <v>0</v>
      </c>
    </row>
    <row r="113" spans="1:15" x14ac:dyDescent="0.35">
      <c r="A113" s="8">
        <v>5032060106</v>
      </c>
      <c r="B113" s="8" t="s">
        <v>120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>
        <f t="shared" si="3"/>
        <v>0</v>
      </c>
    </row>
    <row r="114" spans="1:15" x14ac:dyDescent="0.35">
      <c r="A114" s="8">
        <v>5032060107</v>
      </c>
      <c r="B114" s="8" t="s">
        <v>121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>
        <f t="shared" si="3"/>
        <v>0</v>
      </c>
    </row>
    <row r="115" spans="1:15" x14ac:dyDescent="0.35">
      <c r="A115" s="8">
        <v>5032060109</v>
      </c>
      <c r="B115" s="8" t="s">
        <v>122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>
        <f t="shared" si="3"/>
        <v>0</v>
      </c>
    </row>
    <row r="116" spans="1:15" x14ac:dyDescent="0.35">
      <c r="A116" s="8">
        <v>5032060110</v>
      </c>
      <c r="B116" s="8" t="s">
        <v>123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>
        <f t="shared" si="3"/>
        <v>0</v>
      </c>
    </row>
    <row r="117" spans="1:15" x14ac:dyDescent="0.35">
      <c r="A117" s="8">
        <v>5032070101</v>
      </c>
      <c r="B117" s="8" t="s">
        <v>124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>
        <f t="shared" si="3"/>
        <v>0</v>
      </c>
    </row>
    <row r="118" spans="1:15" x14ac:dyDescent="0.35">
      <c r="A118" s="8">
        <v>5032079901</v>
      </c>
      <c r="B118" s="8" t="s">
        <v>125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>
        <f t="shared" si="3"/>
        <v>0</v>
      </c>
    </row>
    <row r="119" spans="1:15" x14ac:dyDescent="0.35">
      <c r="A119" s="8">
        <v>5032079902</v>
      </c>
      <c r="B119" s="8" t="s">
        <v>126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>
        <f t="shared" si="3"/>
        <v>0</v>
      </c>
    </row>
    <row r="120" spans="1:15" x14ac:dyDescent="0.35">
      <c r="A120" s="8">
        <v>5032079903</v>
      </c>
      <c r="B120" s="8" t="s">
        <v>127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>
        <f t="shared" si="3"/>
        <v>0</v>
      </c>
    </row>
    <row r="121" spans="1:15" x14ac:dyDescent="0.35">
      <c r="A121" s="8">
        <v>5032079904</v>
      </c>
      <c r="B121" s="8" t="s">
        <v>128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>
        <f t="shared" si="3"/>
        <v>0</v>
      </c>
    </row>
    <row r="122" spans="1:15" x14ac:dyDescent="0.35">
      <c r="A122" s="8">
        <v>5032079905</v>
      </c>
      <c r="B122" s="8" t="s">
        <v>129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>
        <f t="shared" si="3"/>
        <v>0</v>
      </c>
    </row>
    <row r="123" spans="1:15" x14ac:dyDescent="0.35">
      <c r="A123" s="8">
        <v>5032079906</v>
      </c>
      <c r="B123" s="8" t="s">
        <v>130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>
        <f t="shared" si="3"/>
        <v>0</v>
      </c>
    </row>
    <row r="124" spans="1:15" x14ac:dyDescent="0.35">
      <c r="A124" s="8">
        <v>5032080101</v>
      </c>
      <c r="B124" s="8" t="s">
        <v>131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>
        <f t="shared" si="3"/>
        <v>0</v>
      </c>
    </row>
    <row r="125" spans="1:15" x14ac:dyDescent="0.35">
      <c r="A125" s="8">
        <v>5032080102</v>
      </c>
      <c r="B125" s="8" t="s">
        <v>132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>
        <f t="shared" si="3"/>
        <v>0</v>
      </c>
    </row>
    <row r="126" spans="1:15" x14ac:dyDescent="0.35">
      <c r="A126" s="8">
        <v>5032080201</v>
      </c>
      <c r="B126" s="8" t="s">
        <v>133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>
        <f t="shared" si="3"/>
        <v>0</v>
      </c>
    </row>
    <row r="127" spans="1:15" x14ac:dyDescent="0.35">
      <c r="A127" s="8">
        <v>5032080202</v>
      </c>
      <c r="B127" s="8" t="s">
        <v>134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>
        <f t="shared" si="3"/>
        <v>0</v>
      </c>
    </row>
    <row r="128" spans="1:15" x14ac:dyDescent="0.35">
      <c r="A128" s="8">
        <v>5032080203</v>
      </c>
      <c r="B128" s="8" t="s">
        <v>135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>
        <f t="shared" si="3"/>
        <v>0</v>
      </c>
    </row>
    <row r="129" spans="1:15" x14ac:dyDescent="0.35">
      <c r="A129" s="8">
        <v>5032090001</v>
      </c>
      <c r="B129" s="8" t="s">
        <v>136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>
        <f t="shared" si="3"/>
        <v>0</v>
      </c>
    </row>
    <row r="130" spans="1:15" x14ac:dyDescent="0.35">
      <c r="A130" s="8">
        <v>5032090002</v>
      </c>
      <c r="B130" s="8" t="s">
        <v>137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>
        <f t="shared" si="3"/>
        <v>0</v>
      </c>
    </row>
    <row r="131" spans="1:15" x14ac:dyDescent="0.35">
      <c r="A131" s="8">
        <v>5032090003</v>
      </c>
      <c r="B131" s="8" t="s">
        <v>138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>
        <f t="shared" si="3"/>
        <v>0</v>
      </c>
    </row>
    <row r="132" spans="1:15" x14ac:dyDescent="0.35">
      <c r="A132" s="8">
        <v>5032090004</v>
      </c>
      <c r="B132" s="8" t="s">
        <v>139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>
        <f t="shared" si="3"/>
        <v>0</v>
      </c>
    </row>
    <row r="133" spans="1:15" x14ac:dyDescent="0.35">
      <c r="A133" s="8">
        <v>5032090005</v>
      </c>
      <c r="B133" s="8" t="s">
        <v>140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>
        <f t="shared" si="3"/>
        <v>0</v>
      </c>
    </row>
    <row r="134" spans="1:15" x14ac:dyDescent="0.35">
      <c r="A134" s="8">
        <v>5032090006</v>
      </c>
      <c r="B134" s="8" t="s">
        <v>141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>
        <f t="shared" si="3"/>
        <v>0</v>
      </c>
    </row>
    <row r="135" spans="1:15" x14ac:dyDescent="0.35">
      <c r="A135" s="8">
        <v>5032999901</v>
      </c>
      <c r="B135" s="8" t="s">
        <v>142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>
        <f t="shared" si="3"/>
        <v>0</v>
      </c>
    </row>
    <row r="136" spans="1:15" x14ac:dyDescent="0.35">
      <c r="A136" s="8">
        <v>5032999902</v>
      </c>
      <c r="B136" s="8" t="s">
        <v>143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>
        <f t="shared" si="3"/>
        <v>0</v>
      </c>
    </row>
    <row r="137" spans="1:15" x14ac:dyDescent="0.35">
      <c r="A137" s="8">
        <v>5032999904</v>
      </c>
      <c r="B137" s="8" t="s">
        <v>144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>
        <f t="shared" si="3"/>
        <v>0</v>
      </c>
    </row>
    <row r="138" spans="1:15" x14ac:dyDescent="0.35">
      <c r="A138" s="8">
        <v>5032999905</v>
      </c>
      <c r="B138" s="8" t="s">
        <v>145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>
        <f t="shared" si="3"/>
        <v>0</v>
      </c>
    </row>
    <row r="139" spans="1:15" x14ac:dyDescent="0.35">
      <c r="A139" s="8">
        <v>5032999906</v>
      </c>
      <c r="B139" s="8" t="s">
        <v>146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>
        <f t="shared" ref="O139:O181" si="4">SUM(C139:N139)</f>
        <v>0</v>
      </c>
    </row>
    <row r="140" spans="1:15" x14ac:dyDescent="0.35">
      <c r="A140" s="8">
        <v>5032999907</v>
      </c>
      <c r="B140" s="8" t="s">
        <v>147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>
        <f t="shared" si="4"/>
        <v>0</v>
      </c>
    </row>
    <row r="141" spans="1:15" x14ac:dyDescent="0.35">
      <c r="A141" s="8">
        <v>5032999908</v>
      </c>
      <c r="B141" s="8" t="s">
        <v>148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>
        <f t="shared" si="4"/>
        <v>0</v>
      </c>
    </row>
    <row r="142" spans="1:15" x14ac:dyDescent="0.35">
      <c r="A142" s="8">
        <v>5032999909</v>
      </c>
      <c r="B142" s="8" t="s">
        <v>149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>
        <f t="shared" si="4"/>
        <v>0</v>
      </c>
    </row>
    <row r="143" spans="1:15" x14ac:dyDescent="0.35">
      <c r="A143" s="8">
        <v>5032999910</v>
      </c>
      <c r="B143" s="8" t="s">
        <v>150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>
        <f t="shared" si="4"/>
        <v>0</v>
      </c>
    </row>
    <row r="144" spans="1:15" x14ac:dyDescent="0.35">
      <c r="A144" s="8">
        <v>5032999911</v>
      </c>
      <c r="B144" s="8" t="s">
        <v>151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>
        <f t="shared" si="4"/>
        <v>0</v>
      </c>
    </row>
    <row r="145" spans="1:15" x14ac:dyDescent="0.35">
      <c r="A145" s="8">
        <v>5032999912</v>
      </c>
      <c r="B145" s="8" t="s">
        <v>152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>
        <f t="shared" si="4"/>
        <v>0</v>
      </c>
    </row>
    <row r="146" spans="1:15" x14ac:dyDescent="0.35">
      <c r="A146" s="8">
        <v>5032999913</v>
      </c>
      <c r="B146" s="8" t="s">
        <v>153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>
        <f t="shared" si="4"/>
        <v>0</v>
      </c>
    </row>
    <row r="147" spans="1:15" x14ac:dyDescent="0.35">
      <c r="A147" s="8">
        <v>5032999915</v>
      </c>
      <c r="B147" s="8" t="s">
        <v>154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>
        <f t="shared" si="4"/>
        <v>0</v>
      </c>
    </row>
    <row r="148" spans="1:15" x14ac:dyDescent="0.35">
      <c r="A148" s="8">
        <v>5032999916</v>
      </c>
      <c r="B148" s="8" t="s">
        <v>155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>
        <f t="shared" si="4"/>
        <v>0</v>
      </c>
    </row>
    <row r="149" spans="1:15" x14ac:dyDescent="0.35">
      <c r="A149" s="8">
        <v>5032999917</v>
      </c>
      <c r="B149" s="8" t="s">
        <v>156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>
        <f t="shared" si="4"/>
        <v>0</v>
      </c>
    </row>
    <row r="150" spans="1:15" x14ac:dyDescent="0.35">
      <c r="A150" s="8">
        <v>5032999918</v>
      </c>
      <c r="B150" s="8" t="s">
        <v>157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>
        <f t="shared" si="4"/>
        <v>0</v>
      </c>
    </row>
    <row r="151" spans="1:15" x14ac:dyDescent="0.35">
      <c r="A151" s="8">
        <v>5032999919</v>
      </c>
      <c r="B151" s="8" t="s">
        <v>158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>
        <f t="shared" si="4"/>
        <v>0</v>
      </c>
    </row>
    <row r="152" spans="1:15" x14ac:dyDescent="0.35">
      <c r="A152" s="8">
        <v>5032999924</v>
      </c>
      <c r="B152" s="8" t="s">
        <v>159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>
        <f t="shared" si="4"/>
        <v>0</v>
      </c>
    </row>
    <row r="153" spans="1:15" x14ac:dyDescent="0.35">
      <c r="A153" s="8">
        <v>5032999925</v>
      </c>
      <c r="B153" s="8" t="s">
        <v>160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>
        <f t="shared" si="4"/>
        <v>0</v>
      </c>
    </row>
    <row r="154" spans="1:15" x14ac:dyDescent="0.35">
      <c r="A154" s="8">
        <v>5032999926</v>
      </c>
      <c r="B154" s="8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>
        <f t="shared" si="4"/>
        <v>0</v>
      </c>
    </row>
    <row r="155" spans="1:15" x14ac:dyDescent="0.35">
      <c r="A155" s="8">
        <v>5032999927</v>
      </c>
      <c r="B155" s="8" t="s">
        <v>162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>
        <f t="shared" si="4"/>
        <v>0</v>
      </c>
    </row>
    <row r="156" spans="1:15" x14ac:dyDescent="0.35">
      <c r="A156" s="8">
        <v>5032999928</v>
      </c>
      <c r="B156" s="8" t="s">
        <v>163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>
        <f t="shared" si="4"/>
        <v>0</v>
      </c>
    </row>
    <row r="157" spans="1:15" x14ac:dyDescent="0.35">
      <c r="A157" s="8">
        <v>5035000101</v>
      </c>
      <c r="B157" s="8" t="s">
        <v>164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>
        <f t="shared" si="4"/>
        <v>0</v>
      </c>
    </row>
    <row r="158" spans="1:15" x14ac:dyDescent="0.35">
      <c r="A158" s="8">
        <v>5035000102</v>
      </c>
      <c r="B158" s="8" t="s">
        <v>165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>
        <f t="shared" si="4"/>
        <v>0</v>
      </c>
    </row>
    <row r="159" spans="1:15" x14ac:dyDescent="0.35">
      <c r="A159" s="8">
        <v>5991000001</v>
      </c>
      <c r="B159" s="8" t="s">
        <v>166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>
        <f t="shared" si="4"/>
        <v>0</v>
      </c>
    </row>
    <row r="160" spans="1:15" x14ac:dyDescent="0.35">
      <c r="A160" s="8">
        <v>5991000002</v>
      </c>
      <c r="B160" s="8" t="s">
        <v>167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>
        <f t="shared" si="4"/>
        <v>0</v>
      </c>
    </row>
    <row r="161" spans="1:15" x14ac:dyDescent="0.35">
      <c r="A161" s="8">
        <v>5991000003</v>
      </c>
      <c r="B161" s="8" t="s">
        <v>168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>
        <f t="shared" si="4"/>
        <v>0</v>
      </c>
    </row>
    <row r="162" spans="1:15" x14ac:dyDescent="0.35">
      <c r="A162" s="25" t="s">
        <v>169</v>
      </c>
      <c r="B162" s="26"/>
      <c r="C162" s="9">
        <f>SUM(C163:C181)</f>
        <v>0</v>
      </c>
      <c r="D162" s="9">
        <f t="shared" ref="D162:N162" si="5">SUM(D163:D181)</f>
        <v>0</v>
      </c>
      <c r="E162" s="9">
        <f t="shared" si="5"/>
        <v>0</v>
      </c>
      <c r="F162" s="9">
        <f t="shared" si="5"/>
        <v>0</v>
      </c>
      <c r="G162" s="9">
        <f t="shared" si="5"/>
        <v>0</v>
      </c>
      <c r="H162" s="9">
        <f t="shared" si="5"/>
        <v>0</v>
      </c>
      <c r="I162" s="9">
        <f t="shared" si="5"/>
        <v>0</v>
      </c>
      <c r="J162" s="9">
        <f t="shared" si="5"/>
        <v>0</v>
      </c>
      <c r="K162" s="9">
        <f t="shared" si="5"/>
        <v>0</v>
      </c>
      <c r="L162" s="9">
        <f t="shared" si="5"/>
        <v>0</v>
      </c>
      <c r="M162" s="9">
        <f t="shared" si="5"/>
        <v>0</v>
      </c>
      <c r="N162" s="9">
        <f t="shared" si="5"/>
        <v>0</v>
      </c>
      <c r="O162" s="9">
        <f t="shared" si="4"/>
        <v>0</v>
      </c>
    </row>
    <row r="163" spans="1:15" x14ac:dyDescent="0.35">
      <c r="A163" s="10">
        <v>5033000001</v>
      </c>
      <c r="B163" s="10" t="s">
        <v>170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>
        <f t="shared" si="4"/>
        <v>0</v>
      </c>
    </row>
    <row r="164" spans="1:15" x14ac:dyDescent="0.35">
      <c r="A164" s="10">
        <v>5033000002</v>
      </c>
      <c r="B164" s="10" t="s">
        <v>171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>
        <f t="shared" si="4"/>
        <v>0</v>
      </c>
    </row>
    <row r="165" spans="1:15" x14ac:dyDescent="0.35">
      <c r="A165" s="10">
        <v>5033000003</v>
      </c>
      <c r="B165" s="10" t="s">
        <v>172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>
        <f t="shared" si="4"/>
        <v>0</v>
      </c>
    </row>
    <row r="166" spans="1:15" x14ac:dyDescent="0.35">
      <c r="A166" s="10">
        <v>5033000004</v>
      </c>
      <c r="B166" s="10" t="s">
        <v>173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>
        <f t="shared" si="4"/>
        <v>0</v>
      </c>
    </row>
    <row r="167" spans="1:15" x14ac:dyDescent="0.35">
      <c r="A167" s="10">
        <v>5033000005</v>
      </c>
      <c r="B167" s="10" t="s">
        <v>174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>
        <f t="shared" si="4"/>
        <v>0</v>
      </c>
    </row>
    <row r="168" spans="1:15" x14ac:dyDescent="0.35">
      <c r="A168" s="10">
        <v>5033000006</v>
      </c>
      <c r="B168" s="10" t="s">
        <v>175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>
        <f t="shared" si="4"/>
        <v>0</v>
      </c>
    </row>
    <row r="169" spans="1:15" x14ac:dyDescent="0.35">
      <c r="A169" s="10">
        <v>5033000007</v>
      </c>
      <c r="B169" s="10" t="s">
        <v>176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>
        <f t="shared" si="4"/>
        <v>0</v>
      </c>
    </row>
    <row r="170" spans="1:15" x14ac:dyDescent="0.35">
      <c r="A170" s="10">
        <v>5033000008</v>
      </c>
      <c r="B170" s="10" t="s">
        <v>177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>
        <f t="shared" si="4"/>
        <v>0</v>
      </c>
    </row>
    <row r="171" spans="1:15" x14ac:dyDescent="0.35">
      <c r="A171" s="10">
        <v>5033000009</v>
      </c>
      <c r="B171" s="10" t="s">
        <v>178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>
        <f t="shared" si="4"/>
        <v>0</v>
      </c>
    </row>
    <row r="172" spans="1:15" x14ac:dyDescent="0.35">
      <c r="A172" s="10">
        <v>5033000010</v>
      </c>
      <c r="B172" s="10" t="s">
        <v>179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>
        <f t="shared" si="4"/>
        <v>0</v>
      </c>
    </row>
    <row r="173" spans="1:15" x14ac:dyDescent="0.35">
      <c r="A173" s="10">
        <v>5033000011</v>
      </c>
      <c r="B173" s="10" t="s">
        <v>180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>
        <f t="shared" si="4"/>
        <v>0</v>
      </c>
    </row>
    <row r="174" spans="1:15" x14ac:dyDescent="0.35">
      <c r="A174" s="10">
        <v>5033000012</v>
      </c>
      <c r="B174" s="10" t="s">
        <v>181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>
        <f t="shared" si="4"/>
        <v>0</v>
      </c>
    </row>
    <row r="175" spans="1:15" x14ac:dyDescent="0.35">
      <c r="A175" s="10">
        <v>5033000013</v>
      </c>
      <c r="B175" s="10" t="s">
        <v>182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>
        <f t="shared" si="4"/>
        <v>0</v>
      </c>
    </row>
    <row r="176" spans="1:15" x14ac:dyDescent="0.35">
      <c r="A176" s="10">
        <v>5033000014</v>
      </c>
      <c r="B176" s="10" t="s">
        <v>183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>
        <f t="shared" si="4"/>
        <v>0</v>
      </c>
    </row>
    <row r="177" spans="1:15" x14ac:dyDescent="0.35">
      <c r="A177" s="10">
        <v>5033000015</v>
      </c>
      <c r="B177" s="10" t="s">
        <v>184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>
        <f t="shared" si="4"/>
        <v>0</v>
      </c>
    </row>
    <row r="178" spans="1:15" x14ac:dyDescent="0.35">
      <c r="A178" s="10">
        <v>5033000016</v>
      </c>
      <c r="B178" s="10" t="s">
        <v>185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>
        <f t="shared" si="4"/>
        <v>0</v>
      </c>
    </row>
    <row r="179" spans="1:15" x14ac:dyDescent="0.35">
      <c r="A179" s="10">
        <v>5033000017</v>
      </c>
      <c r="B179" s="10" t="s">
        <v>186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>
        <f t="shared" si="4"/>
        <v>0</v>
      </c>
    </row>
    <row r="180" spans="1:15" x14ac:dyDescent="0.35">
      <c r="A180" s="10">
        <v>5033000018</v>
      </c>
      <c r="B180" s="10" t="s">
        <v>187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>
        <f t="shared" si="4"/>
        <v>0</v>
      </c>
    </row>
    <row r="181" spans="1:15" x14ac:dyDescent="0.35">
      <c r="A181" s="10">
        <v>5033000019</v>
      </c>
      <c r="B181" s="10" t="s">
        <v>188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>
        <f t="shared" si="4"/>
        <v>0</v>
      </c>
    </row>
    <row r="182" spans="1:15" x14ac:dyDescent="0.35">
      <c r="A182" s="27" t="s">
        <v>189</v>
      </c>
      <c r="B182" s="28"/>
      <c r="C182" s="11">
        <f>SUM(C183:C190)</f>
        <v>0</v>
      </c>
      <c r="D182" s="11">
        <f t="shared" ref="D182:N182" si="6">SUM(D183:D190)</f>
        <v>0</v>
      </c>
      <c r="E182" s="11">
        <f t="shared" si="6"/>
        <v>0</v>
      </c>
      <c r="F182" s="11">
        <f t="shared" si="6"/>
        <v>0</v>
      </c>
      <c r="G182" s="11">
        <f t="shared" si="6"/>
        <v>0</v>
      </c>
      <c r="H182" s="11">
        <f t="shared" si="6"/>
        <v>0</v>
      </c>
      <c r="I182" s="11">
        <f t="shared" si="6"/>
        <v>0</v>
      </c>
      <c r="J182" s="11">
        <f t="shared" si="6"/>
        <v>0</v>
      </c>
      <c r="K182" s="11">
        <f t="shared" si="6"/>
        <v>0</v>
      </c>
      <c r="L182" s="11">
        <f t="shared" si="6"/>
        <v>0</v>
      </c>
      <c r="M182" s="11">
        <f t="shared" si="6"/>
        <v>0</v>
      </c>
      <c r="N182" s="11">
        <f t="shared" si="6"/>
        <v>0</v>
      </c>
      <c r="O182" s="11">
        <f>SUM(C182:N182)</f>
        <v>0</v>
      </c>
    </row>
    <row r="183" spans="1:15" x14ac:dyDescent="0.35">
      <c r="A183" s="12">
        <v>5041000001</v>
      </c>
      <c r="B183" s="12" t="s">
        <v>190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>
        <f>SUM(C183:N183)</f>
        <v>0</v>
      </c>
    </row>
    <row r="184" spans="1:15" x14ac:dyDescent="0.35">
      <c r="A184" s="12">
        <v>5042000001</v>
      </c>
      <c r="B184" s="12" t="s">
        <v>191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>
        <f t="shared" ref="O184:O194" si="7">SUM(C184:N184)</f>
        <v>0</v>
      </c>
    </row>
    <row r="185" spans="1:15" x14ac:dyDescent="0.35">
      <c r="A185" s="12">
        <v>5043000001</v>
      </c>
      <c r="B185" s="12" t="s">
        <v>192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>
        <f t="shared" si="7"/>
        <v>0</v>
      </c>
    </row>
    <row r="186" spans="1:15" x14ac:dyDescent="0.35">
      <c r="A186" s="12">
        <v>5044000001</v>
      </c>
      <c r="B186" s="12" t="s">
        <v>193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>
        <f t="shared" si="7"/>
        <v>0</v>
      </c>
    </row>
    <row r="187" spans="1:15" x14ac:dyDescent="0.35">
      <c r="A187" s="12">
        <v>5044000002</v>
      </c>
      <c r="B187" s="12" t="s">
        <v>194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>
        <f t="shared" si="7"/>
        <v>0</v>
      </c>
    </row>
    <row r="188" spans="1:15" x14ac:dyDescent="0.35">
      <c r="A188" s="12">
        <v>5045000001</v>
      </c>
      <c r="B188" s="12" t="s">
        <v>195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>
        <f t="shared" si="7"/>
        <v>0</v>
      </c>
    </row>
    <row r="189" spans="1:15" x14ac:dyDescent="0.35">
      <c r="A189" s="12">
        <v>5045000003</v>
      </c>
      <c r="B189" s="12" t="s">
        <v>196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>
        <f t="shared" si="7"/>
        <v>0</v>
      </c>
    </row>
    <row r="190" spans="1:15" x14ac:dyDescent="0.35">
      <c r="A190" s="12">
        <v>5045000004</v>
      </c>
      <c r="B190" s="12" t="s">
        <v>197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>
        <f t="shared" si="7"/>
        <v>0</v>
      </c>
    </row>
    <row r="191" spans="1:15" x14ac:dyDescent="0.35">
      <c r="A191" s="29" t="s">
        <v>198</v>
      </c>
      <c r="B191" s="30"/>
      <c r="C191" s="13">
        <f t="shared" ref="C191:N191" si="8">SUM(C192:C194)</f>
        <v>0</v>
      </c>
      <c r="D191" s="13">
        <f t="shared" si="8"/>
        <v>0</v>
      </c>
      <c r="E191" s="13">
        <f t="shared" si="8"/>
        <v>0</v>
      </c>
      <c r="F191" s="13">
        <f t="shared" si="8"/>
        <v>0</v>
      </c>
      <c r="G191" s="13">
        <f t="shared" si="8"/>
        <v>0</v>
      </c>
      <c r="H191" s="13">
        <f t="shared" si="8"/>
        <v>0</v>
      </c>
      <c r="I191" s="13">
        <f t="shared" si="8"/>
        <v>0</v>
      </c>
      <c r="J191" s="13">
        <f t="shared" si="8"/>
        <v>0</v>
      </c>
      <c r="K191" s="13">
        <f t="shared" si="8"/>
        <v>0</v>
      </c>
      <c r="L191" s="13">
        <f t="shared" si="8"/>
        <v>0</v>
      </c>
      <c r="M191" s="13">
        <f t="shared" si="8"/>
        <v>0</v>
      </c>
      <c r="N191" s="13">
        <f t="shared" si="8"/>
        <v>0</v>
      </c>
      <c r="O191" s="13">
        <f>SUM(C191:N191)</f>
        <v>0</v>
      </c>
    </row>
    <row r="192" spans="1:15" x14ac:dyDescent="0.35">
      <c r="A192" s="14">
        <v>5056010001</v>
      </c>
      <c r="B192" s="14" t="s">
        <v>199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>
        <f>SUM(C192:N192)</f>
        <v>0</v>
      </c>
    </row>
    <row r="193" spans="1:15" x14ac:dyDescent="0.35">
      <c r="A193" s="14">
        <v>5056010002</v>
      </c>
      <c r="B193" s="14" t="s">
        <v>200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>
        <f t="shared" si="7"/>
        <v>0</v>
      </c>
    </row>
    <row r="194" spans="1:15" x14ac:dyDescent="0.35">
      <c r="A194" s="14">
        <v>5059110001</v>
      </c>
      <c r="B194" s="14" t="s">
        <v>201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>
        <f t="shared" si="7"/>
        <v>0</v>
      </c>
    </row>
    <row r="195" spans="1:15" x14ac:dyDescent="0.35">
      <c r="A195" s="31" t="s">
        <v>206</v>
      </c>
      <c r="B195" s="32"/>
      <c r="C195" s="18">
        <f>C196</f>
        <v>0</v>
      </c>
      <c r="D195" s="18">
        <f t="shared" ref="D195:N195" si="9">D196</f>
        <v>0</v>
      </c>
      <c r="E195" s="18">
        <f t="shared" si="9"/>
        <v>0</v>
      </c>
      <c r="F195" s="18">
        <f t="shared" si="9"/>
        <v>0</v>
      </c>
      <c r="G195" s="18">
        <f t="shared" si="9"/>
        <v>0</v>
      </c>
      <c r="H195" s="18">
        <f t="shared" si="9"/>
        <v>0</v>
      </c>
      <c r="I195" s="18">
        <f t="shared" si="9"/>
        <v>0</v>
      </c>
      <c r="J195" s="18">
        <f t="shared" si="9"/>
        <v>0</v>
      </c>
      <c r="K195" s="18">
        <f t="shared" si="9"/>
        <v>0</v>
      </c>
      <c r="L195" s="18">
        <f t="shared" si="9"/>
        <v>0</v>
      </c>
      <c r="M195" s="18">
        <f t="shared" si="9"/>
        <v>0</v>
      </c>
      <c r="N195" s="18">
        <f t="shared" si="9"/>
        <v>0</v>
      </c>
      <c r="O195" s="18">
        <f>O196</f>
        <v>0</v>
      </c>
    </row>
    <row r="196" spans="1:15" x14ac:dyDescent="0.35">
      <c r="A196" s="18">
        <v>5999900007</v>
      </c>
      <c r="B196" s="18" t="s">
        <v>207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>
        <f>SUM(C196:N196)</f>
        <v>0</v>
      </c>
    </row>
    <row r="197" spans="1:15" x14ac:dyDescent="0.35">
      <c r="A197" s="20" t="s">
        <v>202</v>
      </c>
      <c r="B197" s="20"/>
      <c r="C197" s="17">
        <f>C9+C41+C162+C182+C191+C195</f>
        <v>0</v>
      </c>
      <c r="D197" s="17">
        <f t="shared" ref="D197:N197" si="10">D9+D41+D162+D182+D191+D195</f>
        <v>0</v>
      </c>
      <c r="E197" s="17">
        <f t="shared" si="10"/>
        <v>0</v>
      </c>
      <c r="F197" s="17">
        <f t="shared" si="10"/>
        <v>0</v>
      </c>
      <c r="G197" s="17">
        <f t="shared" si="10"/>
        <v>0</v>
      </c>
      <c r="H197" s="17">
        <f t="shared" si="10"/>
        <v>0</v>
      </c>
      <c r="I197" s="17">
        <f t="shared" si="10"/>
        <v>0</v>
      </c>
      <c r="J197" s="17">
        <f t="shared" si="10"/>
        <v>0</v>
      </c>
      <c r="K197" s="17">
        <f t="shared" si="10"/>
        <v>0</v>
      </c>
      <c r="L197" s="17">
        <f t="shared" si="10"/>
        <v>0</v>
      </c>
      <c r="M197" s="17">
        <f t="shared" si="10"/>
        <v>0</v>
      </c>
      <c r="N197" s="17">
        <f t="shared" si="10"/>
        <v>0</v>
      </c>
      <c r="O197" s="17">
        <f>O9+O41+O162+O182+O191+O195</f>
        <v>0</v>
      </c>
    </row>
  </sheetData>
  <mergeCells count="8">
    <mergeCell ref="A1:N1"/>
    <mergeCell ref="A197:B197"/>
    <mergeCell ref="A9:B9"/>
    <mergeCell ref="A41:B41"/>
    <mergeCell ref="A162:B162"/>
    <mergeCell ref="A182:B182"/>
    <mergeCell ref="A191:B191"/>
    <mergeCell ref="A195:B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Ployran Nuanmai</dc:creator>
  <cp:lastModifiedBy>Nattapong Butruk</cp:lastModifiedBy>
  <dcterms:created xsi:type="dcterms:W3CDTF">2024-11-11T03:33:47Z</dcterms:created>
  <dcterms:modified xsi:type="dcterms:W3CDTF">2024-11-15T09:08:55Z</dcterms:modified>
</cp:coreProperties>
</file>